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1" i="1" l="1"/>
  <c r="H24" i="1" l="1"/>
  <c r="H48" i="1"/>
  <c r="H16" i="1" l="1"/>
  <c r="H43" i="1"/>
  <c r="H28" i="1" l="1"/>
  <c r="H20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<sst xmlns="http://schemas.openxmlformats.org/spreadsheetml/2006/main" count="48" uniqueCount="28">
  <si>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</si>
  <si>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</si>
  <si>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</si>
  <si>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</si>
  <si>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</si>
  <si>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</si>
  <si>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</si>
  <si>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</si>
  <si>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</si>
  <si>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</si>
  <si>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</si>
  <si>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</si>
  <si>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</si>
  <si>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</si>
  <si>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</si>
  <si>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</si>
  <si>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</si>
  <si>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</si>
  <si>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</si>
  <si>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</si>
  <si>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</si>
  <si>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</si>
  <si>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</si>
  <si>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</si>
  <si>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</si>
  <si>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Dana:21.04.2020.</t>
  </si>
  <si>
    <t>Primljena i neutrošena participacija od 21.04.2020.</t>
  </si>
  <si>
    <t>Dana 21.04.2020.godine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</si>
</sst>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8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43942</v>
      </c>
      <c r="H12" s="23">
        <v>5279822.41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43942</v>
      </c>
      <c r="H13" s="3">
        <f>H14+H25-H32-H42</f>
        <v>5275117.7799999993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43942</v>
      </c>
      <c r="H14" s="4">
        <f>H15+H16+H17+H18+H19+H20+H21+H22+H23+H24</f>
        <v>4616752.7399999993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1890.77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1047757.33-2500-36191.05</f>
        <v>1009066.2799999999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</f>
        <v>3560096.9299999997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</f>
        <v>20198.75999999998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2600+450+3000+1200+150+1550+1350+800+1950+2700+800+1000+1200+850+400+650+150+1200+1050+2450</f>
        <v>25500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43942</v>
      </c>
      <c r="H25" s="4">
        <f>H26+H27+H28+H29+H30+H31</f>
        <v>677979.31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v>159868.39000000001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</f>
        <v>518110.92000000004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43942</v>
      </c>
      <c r="H32" s="5">
        <f>SUM(H33:H41)</f>
        <v>19614.27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19614.27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43942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f>H26</f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3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43942</v>
      </c>
      <c r="H48" s="6">
        <f>4704.74+519567.19-0.11-519567.19</f>
        <v>4704.6300000000047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5279822.4099999992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2020-04-23T09:39:20Z</dcterms:modified>
</cp:coreProperties>
</file>